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900" windowHeight="7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0" i="1" l="1"/>
  <c r="R5" i="1"/>
</calcChain>
</file>

<file path=xl/sharedStrings.xml><?xml version="1.0" encoding="utf-8"?>
<sst xmlns="http://schemas.openxmlformats.org/spreadsheetml/2006/main" count="117" uniqueCount="40">
  <si>
    <t>Lab Name:</t>
  </si>
  <si>
    <t>Lab ID:</t>
  </si>
  <si>
    <t>Project:</t>
  </si>
  <si>
    <t>Site Name:</t>
  </si>
  <si>
    <t>STORET #:</t>
  </si>
  <si>
    <t>Date:</t>
  </si>
  <si>
    <t>Community:</t>
  </si>
  <si>
    <t>Collection Procedure:</t>
  </si>
  <si>
    <t>Sample Type:</t>
  </si>
  <si>
    <t>Taxon:</t>
  </si>
  <si>
    <t>Algal Division:</t>
  </si>
  <si>
    <t>Number in Stand:</t>
  </si>
  <si>
    <t>Rank in Stand:</t>
  </si>
  <si>
    <t>Relative Density:</t>
  </si>
  <si>
    <t>Counting units per mL</t>
  </si>
  <si>
    <t>Cells per mL</t>
  </si>
  <si>
    <t>Rushforth Phycology</t>
  </si>
  <si>
    <t>SR170305</t>
  </si>
  <si>
    <t>Utah Lake DWQ June 2017 #2</t>
  </si>
  <si>
    <t>Utah Lake Mid Provo Bay (Possible Bloom)</t>
  </si>
  <si>
    <t>Phytoplankton</t>
  </si>
  <si>
    <t>Total Plankton Sample</t>
  </si>
  <si>
    <t>Aphanocapsa species</t>
  </si>
  <si>
    <t>Cyanophyta</t>
  </si>
  <si>
    <t>Dolichospermum crassum</t>
  </si>
  <si>
    <t>Dolichospermum planktonicum</t>
  </si>
  <si>
    <t>Merismopedia glauca</t>
  </si>
  <si>
    <t>SR170306</t>
  </si>
  <si>
    <t>Utah Lake Outside Entrance to Provo Bay (possible bloom)</t>
  </si>
  <si>
    <t>Cyanodictyon planktonicum</t>
  </si>
  <si>
    <t>Gomphosphaeria lacustris</t>
  </si>
  <si>
    <t>Leptolyngbya species</t>
  </si>
  <si>
    <t>Total CyanCounts</t>
  </si>
  <si>
    <t>Integrated Water column</t>
  </si>
  <si>
    <t>AlgalDivision</t>
  </si>
  <si>
    <t>CyanoCounts (cell/ml)</t>
  </si>
  <si>
    <t> 40.188567</t>
  </si>
  <si>
    <t>Lat_DD</t>
  </si>
  <si>
    <t>Long_DD</t>
  </si>
  <si>
    <t> 40.189139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</si>
</sst>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1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vertical="top" wrapText="1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O1" sqref="O1"/>
    </sheetView>
  </sheetViews>
  <sheetFormatPr defaultRowHeight="15" x14ac:dyDescent="0.25"/>
  <cols>
    <col min="2" max="2" width="34.7109375" customWidth="1"/>
    <col min="3" max="3" width="19.140625" customWidth="1"/>
    <col min="4" max="4" width="17.28515625" customWidth="1"/>
    <col min="5" max="5" width="11.42578125" customWidth="1"/>
    <col min="6" max="6" width="12" bestFit="1" customWidth="1"/>
    <col min="7" max="7" width="9.5703125" customWidth="1"/>
    <col min="11" max="11" width="24.5703125" customWidth="1"/>
    <col min="12" max="12" width="12.85546875" customWidth="1"/>
  </cols>
  <sheetData>
    <row r="1" spans="1:18" ht="14.4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32</v>
      </c>
    </row>
    <row r="2" spans="1:18" ht="14.45" x14ac:dyDescent="0.35">
      <c r="A2" t="s">
        <v>16</v>
      </c>
      <c r="B2" t="s">
        <v>17</v>
      </c>
      <c r="C2" t="s">
        <v>18</v>
      </c>
      <c r="D2" t="s">
        <v>19</v>
      </c>
      <c r="E2">
        <v>4917450</v>
      </c>
      <c r="F2" s="1">
        <v>42908</v>
      </c>
      <c r="G2" t="s">
        <v>20</v>
      </c>
      <c r="H2" t="s">
        <v>33</v>
      </c>
      <c r="I2" t="s">
        <v>21</v>
      </c>
      <c r="K2" t="s">
        <v>22</v>
      </c>
      <c r="L2" t="s">
        <v>23</v>
      </c>
      <c r="M2">
        <v>63</v>
      </c>
      <c r="N2">
        <v>14</v>
      </c>
      <c r="O2">
        <v>0.1</v>
      </c>
      <c r="P2">
        <v>176.4</v>
      </c>
      <c r="Q2">
        <v>7560</v>
      </c>
    </row>
    <row r="3" spans="1:18" ht="14.45" x14ac:dyDescent="0.35">
      <c r="A3" t="s">
        <v>16</v>
      </c>
      <c r="B3" t="s">
        <v>17</v>
      </c>
      <c r="C3" t="s">
        <v>18</v>
      </c>
      <c r="D3" t="s">
        <v>19</v>
      </c>
      <c r="E3">
        <v>4917450</v>
      </c>
      <c r="F3" s="1">
        <v>42908</v>
      </c>
      <c r="G3" t="s">
        <v>20</v>
      </c>
      <c r="H3" t="s">
        <v>33</v>
      </c>
      <c r="I3" t="s">
        <v>21</v>
      </c>
      <c r="K3" t="s">
        <v>24</v>
      </c>
      <c r="L3" t="s">
        <v>23</v>
      </c>
      <c r="M3">
        <v>4754</v>
      </c>
      <c r="N3">
        <v>1</v>
      </c>
      <c r="O3">
        <v>89.7</v>
      </c>
      <c r="P3">
        <v>13311.2</v>
      </c>
      <c r="Q3" s="2">
        <v>2666220</v>
      </c>
    </row>
    <row r="4" spans="1:18" ht="14.45" x14ac:dyDescent="0.35">
      <c r="A4" t="s">
        <v>16</v>
      </c>
      <c r="B4" t="s">
        <v>17</v>
      </c>
      <c r="C4" t="s">
        <v>18</v>
      </c>
      <c r="D4" t="s">
        <v>19</v>
      </c>
      <c r="E4">
        <v>4917450</v>
      </c>
      <c r="F4" s="1">
        <v>42908</v>
      </c>
      <c r="G4" t="s">
        <v>20</v>
      </c>
      <c r="H4" t="s">
        <v>33</v>
      </c>
      <c r="I4" t="s">
        <v>21</v>
      </c>
      <c r="K4" t="s">
        <v>25</v>
      </c>
      <c r="L4" t="s">
        <v>23</v>
      </c>
      <c r="M4">
        <v>15</v>
      </c>
      <c r="N4">
        <v>7</v>
      </c>
      <c r="O4">
        <v>0.3</v>
      </c>
      <c r="P4">
        <v>42</v>
      </c>
      <c r="Q4">
        <v>882</v>
      </c>
    </row>
    <row r="5" spans="1:18" ht="14.45" x14ac:dyDescent="0.35">
      <c r="A5" t="s">
        <v>16</v>
      </c>
      <c r="B5" t="s">
        <v>17</v>
      </c>
      <c r="C5" t="s">
        <v>18</v>
      </c>
      <c r="D5" t="s">
        <v>19</v>
      </c>
      <c r="E5">
        <v>4917450</v>
      </c>
      <c r="F5" s="1">
        <v>42908</v>
      </c>
      <c r="G5" t="s">
        <v>20</v>
      </c>
      <c r="H5" t="s">
        <v>33</v>
      </c>
      <c r="I5" t="s">
        <v>21</v>
      </c>
      <c r="K5" t="s">
        <v>26</v>
      </c>
      <c r="L5" t="s">
        <v>23</v>
      </c>
      <c r="M5">
        <v>43</v>
      </c>
      <c r="N5">
        <v>20</v>
      </c>
      <c r="O5">
        <v>0</v>
      </c>
      <c r="P5">
        <v>120.4</v>
      </c>
      <c r="Q5">
        <v>3371</v>
      </c>
      <c r="R5">
        <f>SUM(Q2:Q5)</f>
        <v>2678033</v>
      </c>
    </row>
    <row r="6" spans="1:18" ht="14.45" x14ac:dyDescent="0.35">
      <c r="A6" t="s">
        <v>16</v>
      </c>
      <c r="B6" t="s">
        <v>27</v>
      </c>
      <c r="C6" t="s">
        <v>18</v>
      </c>
      <c r="D6" t="s">
        <v>28</v>
      </c>
      <c r="E6">
        <v>4917770</v>
      </c>
      <c r="F6" s="1">
        <v>42908</v>
      </c>
      <c r="G6" t="s">
        <v>20</v>
      </c>
      <c r="H6" t="s">
        <v>33</v>
      </c>
      <c r="I6" t="s">
        <v>21</v>
      </c>
      <c r="K6" t="s">
        <v>22</v>
      </c>
      <c r="L6" t="s">
        <v>23</v>
      </c>
      <c r="M6">
        <v>4</v>
      </c>
      <c r="N6">
        <v>16</v>
      </c>
      <c r="O6">
        <v>0</v>
      </c>
      <c r="P6">
        <v>11.2</v>
      </c>
      <c r="Q6">
        <v>666</v>
      </c>
    </row>
    <row r="7" spans="1:18" ht="14.45" x14ac:dyDescent="0.35">
      <c r="A7" t="s">
        <v>16</v>
      </c>
      <c r="B7" t="s">
        <v>27</v>
      </c>
      <c r="C7" t="s">
        <v>18</v>
      </c>
      <c r="D7" t="s">
        <v>28</v>
      </c>
      <c r="E7">
        <v>4917770</v>
      </c>
      <c r="F7" s="1">
        <v>42908</v>
      </c>
      <c r="G7" t="s">
        <v>20</v>
      </c>
      <c r="H7" t="s">
        <v>33</v>
      </c>
      <c r="I7" t="s">
        <v>21</v>
      </c>
      <c r="K7" t="s">
        <v>29</v>
      </c>
      <c r="L7" t="s">
        <v>23</v>
      </c>
      <c r="M7">
        <v>4</v>
      </c>
      <c r="N7">
        <v>23</v>
      </c>
      <c r="O7">
        <v>0</v>
      </c>
      <c r="P7">
        <v>11.2</v>
      </c>
      <c r="Q7">
        <v>448</v>
      </c>
    </row>
    <row r="8" spans="1:18" ht="14.45" x14ac:dyDescent="0.35">
      <c r="A8" t="s">
        <v>16</v>
      </c>
      <c r="B8" t="s">
        <v>27</v>
      </c>
      <c r="C8" t="s">
        <v>18</v>
      </c>
      <c r="D8" t="s">
        <v>28</v>
      </c>
      <c r="E8">
        <v>4917770</v>
      </c>
      <c r="F8" s="1">
        <v>42908</v>
      </c>
      <c r="G8" t="s">
        <v>20</v>
      </c>
      <c r="H8" t="s">
        <v>33</v>
      </c>
      <c r="I8" t="s">
        <v>21</v>
      </c>
      <c r="K8" t="s">
        <v>24</v>
      </c>
      <c r="L8" t="s">
        <v>23</v>
      </c>
      <c r="M8">
        <v>1444</v>
      </c>
      <c r="N8">
        <v>1</v>
      </c>
      <c r="O8">
        <v>96.4</v>
      </c>
      <c r="P8">
        <v>4043.2</v>
      </c>
      <c r="Q8">
        <v>48516</v>
      </c>
    </row>
    <row r="9" spans="1:18" ht="14.45" x14ac:dyDescent="0.35">
      <c r="A9" t="s">
        <v>16</v>
      </c>
      <c r="B9" t="s">
        <v>27</v>
      </c>
      <c r="C9" t="s">
        <v>18</v>
      </c>
      <c r="D9" t="s">
        <v>28</v>
      </c>
      <c r="E9">
        <v>4917770</v>
      </c>
      <c r="F9" s="1">
        <v>42908</v>
      </c>
      <c r="G9" t="s">
        <v>20</v>
      </c>
      <c r="H9" t="s">
        <v>33</v>
      </c>
      <c r="I9" t="s">
        <v>21</v>
      </c>
      <c r="K9" t="s">
        <v>30</v>
      </c>
      <c r="L9" t="s">
        <v>23</v>
      </c>
      <c r="M9">
        <v>12</v>
      </c>
      <c r="N9">
        <v>6</v>
      </c>
      <c r="O9">
        <v>0.2</v>
      </c>
      <c r="P9">
        <v>33.6</v>
      </c>
      <c r="Q9">
        <v>1008</v>
      </c>
    </row>
    <row r="10" spans="1:18" ht="14.45" x14ac:dyDescent="0.35">
      <c r="A10" t="s">
        <v>16</v>
      </c>
      <c r="B10" t="s">
        <v>27</v>
      </c>
      <c r="C10" t="s">
        <v>18</v>
      </c>
      <c r="D10" t="s">
        <v>28</v>
      </c>
      <c r="E10">
        <v>4917770</v>
      </c>
      <c r="F10" s="1">
        <v>42908</v>
      </c>
      <c r="G10" t="s">
        <v>20</v>
      </c>
      <c r="H10" t="s">
        <v>33</v>
      </c>
      <c r="I10" t="s">
        <v>21</v>
      </c>
      <c r="K10" t="s">
        <v>31</v>
      </c>
      <c r="L10" t="s">
        <v>23</v>
      </c>
      <c r="M10">
        <v>8</v>
      </c>
      <c r="N10">
        <v>21</v>
      </c>
      <c r="O10">
        <v>0</v>
      </c>
      <c r="P10">
        <v>22.4</v>
      </c>
      <c r="Q10">
        <v>694</v>
      </c>
      <c r="R10">
        <f>SUM(Q6:Q10)</f>
        <v>51332</v>
      </c>
    </row>
    <row r="12" spans="1:18" ht="14.45" x14ac:dyDescent="0.35">
      <c r="A12" t="s">
        <v>1</v>
      </c>
      <c r="B12" t="s">
        <v>3</v>
      </c>
      <c r="C12" t="s">
        <v>4</v>
      </c>
      <c r="D12" t="s">
        <v>37</v>
      </c>
      <c r="E12" t="s">
        <v>38</v>
      </c>
      <c r="F12" t="s">
        <v>5</v>
      </c>
      <c r="G12" t="s">
        <v>7</v>
      </c>
      <c r="H12" t="s">
        <v>34</v>
      </c>
      <c r="I12" t="s">
        <v>35</v>
      </c>
    </row>
    <row r="13" spans="1:18" x14ac:dyDescent="0.25">
      <c r="A13" t="s">
        <v>17</v>
      </c>
      <c r="B13" t="s">
        <v>19</v>
      </c>
      <c r="C13">
        <v>4917450</v>
      </c>
      <c r="D13" s="3" t="s">
        <v>39</v>
      </c>
      <c r="E13" s="4">
        <v>-111.69993100000001</v>
      </c>
      <c r="F13" s="1">
        <v>42908</v>
      </c>
      <c r="G13" t="s">
        <v>33</v>
      </c>
      <c r="H13" t="s">
        <v>23</v>
      </c>
      <c r="I13" s="5">
        <v>2678033</v>
      </c>
    </row>
    <row r="14" spans="1:18" x14ac:dyDescent="0.25">
      <c r="A14" t="s">
        <v>27</v>
      </c>
      <c r="B14" t="s">
        <v>28</v>
      </c>
      <c r="C14">
        <v>4917770</v>
      </c>
      <c r="D14" s="3" t="s">
        <v>36</v>
      </c>
      <c r="E14" s="4">
        <v>-111.731314</v>
      </c>
      <c r="F14" s="1">
        <v>42908</v>
      </c>
      <c r="G14" t="s">
        <v>33</v>
      </c>
      <c r="H14" t="s">
        <v>23</v>
      </c>
      <c r="I14" s="5">
        <v>51332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Jennifer Munson</cp:lastModifiedBy>
  <dcterms:created xsi:type="dcterms:W3CDTF">2017-06-29T16:18:23Z</dcterms:created>
  <dcterms:modified xsi:type="dcterms:W3CDTF">2017-06-29T17:12:39Z</dcterms:modified>
</cp:coreProperties>
</file>